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hatami\Desktop\بنیاد شهید\"/>
    </mc:Choice>
  </mc:AlternateContent>
  <bookViews>
    <workbookView xWindow="0" yWindow="0" windowWidth="14670" windowHeight="9540" activeTab="1"/>
  </bookViews>
  <sheets>
    <sheet name="Sheet1" sheetId="2" r:id="rId1"/>
    <sheet name="Sheet2" sheetId="1" r:id="rId2"/>
  </sheets>
  <calcPr calcId="152511"/>
</workbook>
</file>

<file path=xl/calcChain.xml><?xml version="1.0" encoding="utf-8"?>
<calcChain xmlns="http://schemas.openxmlformats.org/spreadsheetml/2006/main">
  <c r="AL14" i="2" l="1"/>
  <c r="AK14" i="2"/>
  <c r="AJ14" i="2"/>
  <c r="AI14" i="2"/>
  <c r="AG14" i="2"/>
  <c r="AF14" i="2"/>
  <c r="AE14" i="2"/>
  <c r="AD14" i="2"/>
  <c r="AC14" i="2"/>
  <c r="AB14" i="2"/>
  <c r="AA14" i="2"/>
  <c r="Z14" i="2"/>
  <c r="Y14" i="2"/>
  <c r="X14" i="2"/>
  <c r="W14" i="2"/>
  <c r="V14" i="2"/>
  <c r="U14" i="2"/>
  <c r="T14" i="2"/>
  <c r="S14" i="2"/>
  <c r="R14" i="2"/>
  <c r="Q14" i="2"/>
  <c r="P14" i="2"/>
  <c r="O14" i="2"/>
  <c r="N14" i="2"/>
  <c r="M14" i="2"/>
  <c r="L14" i="2"/>
  <c r="K14" i="2"/>
  <c r="J14" i="2"/>
  <c r="I14" i="2"/>
  <c r="H14" i="2"/>
  <c r="G14" i="2"/>
  <c r="F14" i="2"/>
  <c r="E14" i="2"/>
  <c r="D14" i="2"/>
  <c r="C14" i="2"/>
  <c r="B14" i="2"/>
  <c r="AH13" i="2"/>
  <c r="AH12" i="2"/>
  <c r="AH11" i="2"/>
  <c r="AH10" i="2"/>
  <c r="AH9" i="2"/>
  <c r="AH8" i="2"/>
  <c r="AH7" i="2"/>
  <c r="AH6" i="2"/>
  <c r="AH5" i="2"/>
  <c r="AH4" i="2"/>
  <c r="AH14" i="2" s="1"/>
  <c r="B14" i="1" l="1"/>
  <c r="C14" i="1"/>
  <c r="D14" i="1"/>
  <c r="E14" i="1"/>
  <c r="F14" i="1"/>
  <c r="G14" i="1"/>
  <c r="H14" i="1"/>
  <c r="I14" i="1"/>
  <c r="J14" i="1"/>
  <c r="K14" i="1"/>
  <c r="L14" i="1"/>
  <c r="M14" i="1"/>
  <c r="N14" i="1"/>
  <c r="O14" i="1"/>
  <c r="P14" i="1"/>
  <c r="Q14" i="1"/>
  <c r="R14" i="1"/>
  <c r="S14" i="1"/>
  <c r="T14" i="1"/>
  <c r="U14" i="1"/>
  <c r="V14" i="1"/>
  <c r="W14" i="1"/>
  <c r="X14" i="1"/>
  <c r="Y14" i="1"/>
  <c r="Z14" i="1"/>
  <c r="AA14" i="1"/>
  <c r="AB14" i="1"/>
  <c r="AC14" i="1"/>
  <c r="AD14" i="1"/>
  <c r="AE14" i="1"/>
  <c r="AF14" i="1"/>
  <c r="AG14" i="1"/>
  <c r="AI14" i="1"/>
  <c r="AJ14" i="1"/>
  <c r="AK14" i="1"/>
  <c r="AL14" i="1"/>
  <c r="AH5" i="1"/>
  <c r="AH6" i="1"/>
  <c r="AH7" i="1"/>
  <c r="AH8" i="1"/>
  <c r="AH9" i="1"/>
  <c r="AH10" i="1"/>
  <c r="AH11" i="1"/>
  <c r="AH12" i="1"/>
  <c r="AH13" i="1"/>
  <c r="AH4" i="1"/>
  <c r="AH14" i="1" l="1"/>
</calcChain>
</file>

<file path=xl/sharedStrings.xml><?xml version="1.0" encoding="utf-8"?>
<sst xmlns="http://schemas.openxmlformats.org/spreadsheetml/2006/main" count="127" uniqueCount="37">
  <si>
    <t>جمع</t>
  </si>
  <si>
    <t>مانده بدهی</t>
  </si>
  <si>
    <t>مبلغ پرداختی</t>
  </si>
  <si>
    <t>کل بدهی</t>
  </si>
  <si>
    <t>تعداد دانشجو</t>
  </si>
  <si>
    <t>فنی و حرفه ای</t>
  </si>
  <si>
    <t>غیر انتفاعی</t>
  </si>
  <si>
    <t>پیام نور</t>
  </si>
  <si>
    <t>علمی کاربردی</t>
  </si>
  <si>
    <t>سال تحصیلی</t>
  </si>
  <si>
    <t>سایر</t>
  </si>
  <si>
    <t>نحوه پرداخت</t>
  </si>
  <si>
    <t>منابع عمومی</t>
  </si>
  <si>
    <t>منابع داخلی</t>
  </si>
  <si>
    <t>تهاتر املاک</t>
  </si>
  <si>
    <t>جمع کل پرداختها</t>
  </si>
  <si>
    <t>91-92</t>
  </si>
  <si>
    <t>92-93</t>
  </si>
  <si>
    <t>93-94</t>
  </si>
  <si>
    <t>94-95</t>
  </si>
  <si>
    <t>95-96</t>
  </si>
  <si>
    <t>96-97</t>
  </si>
  <si>
    <t>97-98</t>
  </si>
  <si>
    <t>98-99</t>
  </si>
  <si>
    <t>99-400</t>
  </si>
  <si>
    <t>400-401</t>
  </si>
  <si>
    <t>آزاد اسلامی و سماء</t>
  </si>
  <si>
    <t>پردیس و بین الملل و شبانه علوم</t>
  </si>
  <si>
    <t>پردیس وبین الملل وشبانه بهداشت</t>
  </si>
  <si>
    <t>لیست کل پرداختی های شهرستان            به دانشگاهها و موسسات ذیل  از91 تا کنون</t>
  </si>
  <si>
    <t xml:space="preserve">عدم پرداخت </t>
  </si>
  <si>
    <t>اقای موسوی</t>
  </si>
  <si>
    <t>تابستان اقای موسوی</t>
  </si>
  <si>
    <t>ارین منش</t>
  </si>
  <si>
    <t>حانیه ازاده و عماد رضا پور</t>
  </si>
  <si>
    <t>فقط001</t>
  </si>
  <si>
    <t xml:space="preserve">مانده بدهی ها مربوط به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</si>
</sst>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Arial"/>
      <family val="2"/>
      <charset val="178"/>
      <scheme val="minor"/>
    </font>
    <font>
      <sz val="12"/>
      <color theme="1"/>
      <name val="B Mitra"/>
      <charset val="178"/>
    </font>
    <font>
      <sz val="14"/>
      <color theme="1"/>
      <name val="B Mitra"/>
      <charset val="178"/>
    </font>
    <font>
      <sz val="11"/>
      <color theme="1"/>
      <name val="B Mitra"/>
      <charset val="178"/>
    </font>
    <font>
      <b/>
      <sz val="20"/>
      <color theme="1"/>
      <name val="B Mitra"/>
      <charset val="178"/>
    </font>
    <font>
      <sz val="8"/>
      <color theme="1"/>
      <name val="B Mitra"/>
      <charset val="178"/>
    </font>
    <font>
      <sz val="18"/>
      <color theme="1"/>
      <name val="B Mitra"/>
      <charset val="17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00B050"/>
        <bgColor indexed="64"/>
      </patternFill>
    </fill>
  </fills>
  <borders count="14">
    <border>
      <left/>
      <right/>
      <top/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hair">
        <color auto="1"/>
      </bottom>
      <diagonal/>
    </border>
    <border>
      <left/>
      <right style="thin">
        <color auto="1"/>
      </right>
      <top style="double">
        <color auto="1"/>
      </top>
      <bottom style="hair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hair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 textRotation="90"/>
    </xf>
    <xf numFmtId="3" fontId="1" fillId="0" borderId="8" xfId="0" applyNumberFormat="1" applyFont="1" applyBorder="1" applyAlignment="1">
      <alignment horizontal="center" vertical="center"/>
    </xf>
    <xf numFmtId="3" fontId="1" fillId="0" borderId="7" xfId="0" applyNumberFormat="1" applyFont="1" applyBorder="1" applyAlignment="1">
      <alignment horizontal="center" vertical="center"/>
    </xf>
    <xf numFmtId="3" fontId="1" fillId="0" borderId="6" xfId="0" applyNumberFormat="1" applyFont="1" applyBorder="1" applyAlignment="1">
      <alignment horizontal="center" vertical="center"/>
    </xf>
    <xf numFmtId="3" fontId="1" fillId="0" borderId="11" xfId="0" applyNumberFormat="1" applyFont="1" applyBorder="1" applyAlignment="1">
      <alignment horizontal="center" vertical="center"/>
    </xf>
    <xf numFmtId="3" fontId="1" fillId="0" borderId="9" xfId="0" applyNumberFormat="1" applyFont="1" applyBorder="1" applyAlignment="1">
      <alignment horizontal="center" vertical="center"/>
    </xf>
    <xf numFmtId="3" fontId="1" fillId="0" borderId="4" xfId="0" applyNumberFormat="1" applyFont="1" applyBorder="1" applyAlignment="1">
      <alignment horizontal="center" vertical="center"/>
    </xf>
    <xf numFmtId="3" fontId="1" fillId="0" borderId="3" xfId="0" applyNumberFormat="1" applyFont="1" applyBorder="1" applyAlignment="1">
      <alignment horizontal="center" vertical="center"/>
    </xf>
    <xf numFmtId="3" fontId="1" fillId="0" borderId="2" xfId="0" applyNumberFormat="1" applyFont="1" applyBorder="1" applyAlignment="1">
      <alignment horizontal="center" vertical="center"/>
    </xf>
    <xf numFmtId="3" fontId="1" fillId="0" borderId="12" xfId="0" applyNumberFormat="1" applyFont="1" applyBorder="1" applyAlignment="1">
      <alignment horizontal="center" vertical="center"/>
    </xf>
    <xf numFmtId="3" fontId="1" fillId="0" borderId="5" xfId="0" applyNumberFormat="1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3" fontId="1" fillId="0" borderId="0" xfId="0" applyNumberFormat="1" applyFont="1" applyAlignment="1">
      <alignment horizontal="center" vertical="center"/>
    </xf>
    <xf numFmtId="0" fontId="6" fillId="0" borderId="13" xfId="0" applyFont="1" applyBorder="1" applyAlignment="1">
      <alignment horizontal="center"/>
    </xf>
    <xf numFmtId="3" fontId="6" fillId="0" borderId="8" xfId="0" applyNumberFormat="1" applyFont="1" applyBorder="1" applyAlignment="1">
      <alignment horizontal="center" vertical="center"/>
    </xf>
    <xf numFmtId="3" fontId="6" fillId="0" borderId="6" xfId="0" applyNumberFormat="1" applyFont="1" applyBorder="1" applyAlignment="1">
      <alignment horizontal="center" vertical="center"/>
    </xf>
    <xf numFmtId="3" fontId="6" fillId="0" borderId="4" xfId="0" applyNumberFormat="1" applyFont="1" applyBorder="1" applyAlignment="1">
      <alignment horizontal="center" vertical="center"/>
    </xf>
    <xf numFmtId="3" fontId="6" fillId="0" borderId="3" xfId="0" applyNumberFormat="1" applyFont="1" applyBorder="1" applyAlignment="1">
      <alignment horizontal="center" vertical="center"/>
    </xf>
    <xf numFmtId="3" fontId="6" fillId="0" borderId="2" xfId="0" applyNumberFormat="1" applyFont="1" applyBorder="1" applyAlignment="1">
      <alignment horizontal="center" vertical="center"/>
    </xf>
    <xf numFmtId="3" fontId="6" fillId="0" borderId="0" xfId="0" applyNumberFormat="1" applyFont="1" applyAlignment="1">
      <alignment horizontal="center" vertical="center"/>
    </xf>
    <xf numFmtId="3" fontId="6" fillId="2" borderId="4" xfId="0" applyNumberFormat="1" applyFont="1" applyFill="1" applyBorder="1" applyAlignment="1">
      <alignment horizontal="center" vertical="center"/>
    </xf>
    <xf numFmtId="3" fontId="6" fillId="2" borderId="3" xfId="0" applyNumberFormat="1" applyFont="1" applyFill="1" applyBorder="1" applyAlignment="1">
      <alignment horizontal="center" vertical="center"/>
    </xf>
    <xf numFmtId="3" fontId="6" fillId="2" borderId="2" xfId="0" applyNumberFormat="1" applyFont="1" applyFill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 textRotation="90"/>
    </xf>
    <xf numFmtId="0" fontId="1" fillId="0" borderId="13" xfId="0" applyFont="1" applyBorder="1"/>
    <xf numFmtId="0" fontId="1" fillId="3" borderId="13" xfId="0" applyFont="1" applyFill="1" applyBorder="1"/>
    <xf numFmtId="0" fontId="1" fillId="2" borderId="9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Border="1"/>
    <xf numFmtId="0" fontId="1" fillId="5" borderId="13" xfId="0" applyFont="1" applyFill="1" applyBorder="1"/>
    <xf numFmtId="3" fontId="1" fillId="2" borderId="4" xfId="0" applyNumberFormat="1" applyFont="1" applyFill="1" applyBorder="1" applyAlignment="1">
      <alignment horizontal="center" vertical="center"/>
    </xf>
    <xf numFmtId="3" fontId="1" fillId="2" borderId="3" xfId="0" applyNumberFormat="1" applyFont="1" applyFill="1" applyBorder="1" applyAlignment="1">
      <alignment horizontal="center" vertical="center"/>
    </xf>
    <xf numFmtId="3" fontId="1" fillId="2" borderId="2" xfId="0" applyNumberFormat="1" applyFont="1" applyFill="1" applyBorder="1" applyAlignment="1">
      <alignment horizontal="center" vertical="center"/>
    </xf>
    <xf numFmtId="3" fontId="6" fillId="2" borderId="0" xfId="0" applyNumberFormat="1" applyFont="1" applyFill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 textRotation="90"/>
    </xf>
    <xf numFmtId="3" fontId="3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4" fillId="0" borderId="1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textRotation="90"/>
    </xf>
    <xf numFmtId="3" fontId="5" fillId="0" borderId="1" xfId="0" applyNumberFormat="1" applyFont="1" applyBorder="1" applyAlignment="1">
      <alignment horizontal="center" vertical="center"/>
    </xf>
    <xf numFmtId="0" fontId="1" fillId="4" borderId="1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7"/>
  <sheetViews>
    <sheetView rightToLeft="1" topLeftCell="A3" workbookViewId="0">
      <selection activeCell="K7" sqref="K7"/>
    </sheetView>
  </sheetViews>
  <sheetFormatPr defaultColWidth="9.625" defaultRowHeight="18" x14ac:dyDescent="0.4"/>
  <cols>
    <col min="1" max="1" width="9.625" style="2"/>
    <col min="2" max="5" width="9.625" style="17"/>
    <col min="6" max="9" width="16.625" style="17" customWidth="1"/>
    <col min="10" max="38" width="9.625" style="17"/>
    <col min="39" max="16384" width="9.625" style="1"/>
  </cols>
  <sheetData>
    <row r="1" spans="1:43" ht="32.25" thickBot="1" x14ac:dyDescent="0.45">
      <c r="A1" s="43" t="s">
        <v>29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  <c r="AG1" s="43"/>
      <c r="AH1" s="43"/>
      <c r="AI1" s="43"/>
      <c r="AJ1" s="43"/>
      <c r="AK1" s="43"/>
      <c r="AL1" s="43"/>
    </row>
    <row r="2" spans="1:43" ht="19.5" thickTop="1" thickBot="1" x14ac:dyDescent="0.45">
      <c r="A2" s="44" t="s">
        <v>9</v>
      </c>
      <c r="B2" s="40" t="s">
        <v>26</v>
      </c>
      <c r="C2" s="40"/>
      <c r="D2" s="40"/>
      <c r="E2" s="40"/>
      <c r="F2" s="40" t="s">
        <v>8</v>
      </c>
      <c r="G2" s="40"/>
      <c r="H2" s="40"/>
      <c r="I2" s="40"/>
      <c r="J2" s="40" t="s">
        <v>7</v>
      </c>
      <c r="K2" s="40"/>
      <c r="L2" s="40"/>
      <c r="M2" s="40"/>
      <c r="N2" s="40" t="s">
        <v>6</v>
      </c>
      <c r="O2" s="40"/>
      <c r="P2" s="40"/>
      <c r="Q2" s="40"/>
      <c r="R2" s="45" t="s">
        <v>27</v>
      </c>
      <c r="S2" s="45"/>
      <c r="T2" s="45"/>
      <c r="U2" s="45"/>
      <c r="V2" s="45" t="s">
        <v>28</v>
      </c>
      <c r="W2" s="45"/>
      <c r="X2" s="45"/>
      <c r="Y2" s="45"/>
      <c r="Z2" s="40" t="s">
        <v>5</v>
      </c>
      <c r="AA2" s="40"/>
      <c r="AB2" s="40"/>
      <c r="AC2" s="40"/>
      <c r="AD2" s="40" t="s">
        <v>10</v>
      </c>
      <c r="AE2" s="40"/>
      <c r="AF2" s="40"/>
      <c r="AG2" s="40"/>
      <c r="AH2" s="39" t="s">
        <v>15</v>
      </c>
      <c r="AI2" s="40" t="s">
        <v>11</v>
      </c>
      <c r="AJ2" s="40"/>
      <c r="AK2" s="40"/>
      <c r="AL2" s="40"/>
    </row>
    <row r="3" spans="1:43" ht="85.5" customHeight="1" thickTop="1" thickBot="1" x14ac:dyDescent="0.45">
      <c r="A3" s="44"/>
      <c r="B3" s="28" t="s">
        <v>4</v>
      </c>
      <c r="C3" s="28" t="s">
        <v>3</v>
      </c>
      <c r="D3" s="28" t="s">
        <v>2</v>
      </c>
      <c r="E3" s="28" t="s">
        <v>1</v>
      </c>
      <c r="F3" s="28" t="s">
        <v>4</v>
      </c>
      <c r="G3" s="28" t="s">
        <v>3</v>
      </c>
      <c r="H3" s="28" t="s">
        <v>2</v>
      </c>
      <c r="I3" s="28" t="s">
        <v>1</v>
      </c>
      <c r="J3" s="28" t="s">
        <v>4</v>
      </c>
      <c r="K3" s="28" t="s">
        <v>3</v>
      </c>
      <c r="L3" s="28" t="s">
        <v>2</v>
      </c>
      <c r="M3" s="28" t="s">
        <v>1</v>
      </c>
      <c r="N3" s="28" t="s">
        <v>4</v>
      </c>
      <c r="O3" s="28" t="s">
        <v>3</v>
      </c>
      <c r="P3" s="28" t="s">
        <v>2</v>
      </c>
      <c r="Q3" s="28" t="s">
        <v>1</v>
      </c>
      <c r="R3" s="28" t="s">
        <v>4</v>
      </c>
      <c r="S3" s="28" t="s">
        <v>3</v>
      </c>
      <c r="T3" s="28" t="s">
        <v>2</v>
      </c>
      <c r="U3" s="28" t="s">
        <v>1</v>
      </c>
      <c r="V3" s="28" t="s">
        <v>4</v>
      </c>
      <c r="W3" s="28" t="s">
        <v>3</v>
      </c>
      <c r="X3" s="28" t="s">
        <v>2</v>
      </c>
      <c r="Y3" s="28" t="s">
        <v>1</v>
      </c>
      <c r="Z3" s="28" t="s">
        <v>4</v>
      </c>
      <c r="AA3" s="28" t="s">
        <v>3</v>
      </c>
      <c r="AB3" s="28" t="s">
        <v>2</v>
      </c>
      <c r="AC3" s="28" t="s">
        <v>1</v>
      </c>
      <c r="AD3" s="28" t="s">
        <v>4</v>
      </c>
      <c r="AE3" s="28" t="s">
        <v>3</v>
      </c>
      <c r="AF3" s="28" t="s">
        <v>2</v>
      </c>
      <c r="AG3" s="28" t="s">
        <v>1</v>
      </c>
      <c r="AH3" s="39"/>
      <c r="AI3" s="28" t="s">
        <v>12</v>
      </c>
      <c r="AJ3" s="28" t="s">
        <v>13</v>
      </c>
      <c r="AK3" s="28" t="s">
        <v>14</v>
      </c>
      <c r="AL3" s="28" t="s">
        <v>10</v>
      </c>
    </row>
    <row r="4" spans="1:43" ht="32.1" customHeight="1" thickTop="1" x14ac:dyDescent="0.6">
      <c r="A4" s="31" t="s">
        <v>16</v>
      </c>
      <c r="B4" s="6"/>
      <c r="C4" s="7"/>
      <c r="D4" s="7"/>
      <c r="E4" s="8"/>
      <c r="F4" s="19">
        <v>9</v>
      </c>
      <c r="G4" s="18">
        <v>60806867</v>
      </c>
      <c r="H4" s="18">
        <v>60806867</v>
      </c>
      <c r="I4" s="20">
        <v>0</v>
      </c>
      <c r="J4" s="6"/>
      <c r="K4" s="7"/>
      <c r="L4" s="7"/>
      <c r="M4" s="8"/>
      <c r="N4" s="6"/>
      <c r="O4" s="7"/>
      <c r="P4" s="7"/>
      <c r="Q4" s="8"/>
      <c r="R4" s="6"/>
      <c r="S4" s="7"/>
      <c r="T4" s="7"/>
      <c r="U4" s="8"/>
      <c r="V4" s="6"/>
      <c r="W4" s="7"/>
      <c r="X4" s="7"/>
      <c r="Y4" s="8"/>
      <c r="Z4" s="6"/>
      <c r="AA4" s="7"/>
      <c r="AB4" s="7"/>
      <c r="AC4" s="8"/>
      <c r="AD4" s="6"/>
      <c r="AE4" s="7"/>
      <c r="AF4" s="7"/>
      <c r="AG4" s="9"/>
      <c r="AH4" s="10">
        <f>AF4+AB4+X4+T4+P4+L4+H4+D4</f>
        <v>60806867</v>
      </c>
      <c r="AI4" s="6"/>
      <c r="AJ4" s="7"/>
      <c r="AK4" s="7"/>
      <c r="AL4" s="8"/>
      <c r="AN4" s="41"/>
    </row>
    <row r="5" spans="1:43" ht="32.1" customHeight="1" x14ac:dyDescent="0.4">
      <c r="A5" s="32" t="s">
        <v>17</v>
      </c>
      <c r="B5" s="11"/>
      <c r="C5" s="12"/>
      <c r="D5" s="12"/>
      <c r="E5" s="13"/>
      <c r="F5" s="21">
        <v>19</v>
      </c>
      <c r="G5" s="22">
        <v>132127204</v>
      </c>
      <c r="H5" s="22">
        <v>132127204</v>
      </c>
      <c r="I5" s="23">
        <v>0</v>
      </c>
      <c r="J5" s="11"/>
      <c r="K5" s="12"/>
      <c r="L5" s="12"/>
      <c r="M5" s="13"/>
      <c r="N5" s="11"/>
      <c r="O5" s="12"/>
      <c r="P5" s="12"/>
      <c r="Q5" s="13"/>
      <c r="R5" s="11"/>
      <c r="S5" s="12"/>
      <c r="T5" s="12"/>
      <c r="U5" s="13"/>
      <c r="V5" s="11"/>
      <c r="W5" s="12"/>
      <c r="X5" s="12"/>
      <c r="Y5" s="13"/>
      <c r="Z5" s="11"/>
      <c r="AA5" s="12"/>
      <c r="AB5" s="12"/>
      <c r="AC5" s="13"/>
      <c r="AD5" s="11"/>
      <c r="AE5" s="12"/>
      <c r="AF5" s="12"/>
      <c r="AG5" s="14"/>
      <c r="AH5" s="15">
        <f t="shared" ref="AH5:AH13" si="0">AF5+AB5+X5+T5+P5+L5+H5+D5</f>
        <v>132127204</v>
      </c>
      <c r="AI5" s="11"/>
      <c r="AJ5" s="12"/>
      <c r="AK5" s="12"/>
      <c r="AL5" s="13"/>
      <c r="AN5" s="41"/>
    </row>
    <row r="6" spans="1:43" ht="32.1" customHeight="1" x14ac:dyDescent="0.6">
      <c r="A6" s="4" t="s">
        <v>18</v>
      </c>
      <c r="B6" s="11"/>
      <c r="C6" s="12"/>
      <c r="D6" s="12"/>
      <c r="E6" s="13"/>
      <c r="F6" s="21">
        <v>23</v>
      </c>
      <c r="G6" s="18">
        <v>179958608</v>
      </c>
      <c r="H6" s="18">
        <v>179958608</v>
      </c>
      <c r="I6" s="23">
        <v>0</v>
      </c>
      <c r="J6" s="11"/>
      <c r="K6" s="12"/>
      <c r="L6" s="12"/>
      <c r="M6" s="13"/>
      <c r="N6" s="11"/>
      <c r="O6" s="12"/>
      <c r="P6" s="12"/>
      <c r="Q6" s="13"/>
      <c r="R6" s="11"/>
      <c r="S6" s="12"/>
      <c r="T6" s="12"/>
      <c r="U6" s="13"/>
      <c r="V6" s="11"/>
      <c r="W6" s="12"/>
      <c r="X6" s="12"/>
      <c r="Y6" s="13"/>
      <c r="Z6" s="11"/>
      <c r="AA6" s="12"/>
      <c r="AB6" s="12"/>
      <c r="AC6" s="13"/>
      <c r="AD6" s="11"/>
      <c r="AE6" s="12"/>
      <c r="AF6" s="12"/>
      <c r="AG6" s="14"/>
      <c r="AH6" s="15">
        <f t="shared" si="0"/>
        <v>179958608</v>
      </c>
      <c r="AI6" s="11"/>
      <c r="AJ6" s="12"/>
      <c r="AK6" s="12"/>
      <c r="AL6" s="13"/>
    </row>
    <row r="7" spans="1:43" ht="32.1" customHeight="1" x14ac:dyDescent="0.6">
      <c r="A7" s="4" t="s">
        <v>19</v>
      </c>
      <c r="B7" s="11"/>
      <c r="C7" s="12"/>
      <c r="D7" s="12"/>
      <c r="E7" s="13"/>
      <c r="F7" s="21">
        <v>29</v>
      </c>
      <c r="G7" s="18">
        <v>256206757</v>
      </c>
      <c r="H7" s="22">
        <v>248684213</v>
      </c>
      <c r="I7" s="23">
        <v>7532544</v>
      </c>
      <c r="J7" s="11"/>
      <c r="K7" s="12"/>
      <c r="L7" s="12"/>
      <c r="M7" s="13"/>
      <c r="N7" s="11"/>
      <c r="O7" s="12"/>
      <c r="P7" s="12"/>
      <c r="Q7" s="13"/>
      <c r="R7" s="11"/>
      <c r="S7" s="12"/>
      <c r="T7" s="12"/>
      <c r="U7" s="13"/>
      <c r="V7" s="11"/>
      <c r="W7" s="12"/>
      <c r="X7" s="12"/>
      <c r="Y7" s="13"/>
      <c r="Z7" s="11"/>
      <c r="AA7" s="12"/>
      <c r="AB7" s="12"/>
      <c r="AC7" s="13"/>
      <c r="AD7" s="11"/>
      <c r="AE7" s="12"/>
      <c r="AF7" s="12"/>
      <c r="AG7" s="14"/>
      <c r="AH7" s="15">
        <f t="shared" si="0"/>
        <v>248684213</v>
      </c>
      <c r="AI7" s="11"/>
      <c r="AJ7" s="12"/>
      <c r="AK7" s="12"/>
      <c r="AL7" s="13"/>
      <c r="AP7" s="33"/>
      <c r="AQ7" s="33"/>
    </row>
    <row r="8" spans="1:43" ht="32.1" customHeight="1" x14ac:dyDescent="0.4">
      <c r="A8" s="4" t="s">
        <v>20</v>
      </c>
      <c r="B8" s="11"/>
      <c r="C8" s="12"/>
      <c r="D8" s="12"/>
      <c r="E8" s="13"/>
      <c r="F8" s="25">
        <v>21</v>
      </c>
      <c r="G8" s="26">
        <v>228268456</v>
      </c>
      <c r="H8" s="26" t="s">
        <v>30</v>
      </c>
      <c r="I8" s="27">
        <v>228268456</v>
      </c>
      <c r="J8" s="11"/>
      <c r="K8" s="12"/>
      <c r="L8" s="12"/>
      <c r="M8" s="13"/>
      <c r="N8" s="11"/>
      <c r="O8" s="12"/>
      <c r="P8" s="12"/>
      <c r="Q8" s="13"/>
      <c r="R8" s="11"/>
      <c r="S8" s="12"/>
      <c r="T8" s="12"/>
      <c r="U8" s="13"/>
      <c r="V8" s="11"/>
      <c r="W8" s="12"/>
      <c r="X8" s="12"/>
      <c r="Y8" s="13"/>
      <c r="Z8" s="11"/>
      <c r="AA8" s="12"/>
      <c r="AB8" s="12"/>
      <c r="AC8" s="13"/>
      <c r="AD8" s="11"/>
      <c r="AE8" s="12"/>
      <c r="AF8" s="12"/>
      <c r="AG8" s="14"/>
      <c r="AH8" s="15" t="e">
        <f t="shared" si="0"/>
        <v>#VALUE!</v>
      </c>
      <c r="AI8" s="11"/>
      <c r="AJ8" s="12"/>
      <c r="AK8" s="12"/>
      <c r="AL8" s="13"/>
      <c r="AP8" s="42"/>
      <c r="AQ8" s="42"/>
    </row>
    <row r="9" spans="1:43" ht="32.1" customHeight="1" x14ac:dyDescent="0.4">
      <c r="A9" s="4" t="s">
        <v>21</v>
      </c>
      <c r="B9" s="11"/>
      <c r="C9" s="12"/>
      <c r="D9" s="12"/>
      <c r="E9" s="13"/>
      <c r="F9" s="21">
        <v>21</v>
      </c>
      <c r="G9" s="22">
        <v>198589850</v>
      </c>
      <c r="H9" s="22">
        <v>198597305</v>
      </c>
      <c r="I9" s="23">
        <v>-7455</v>
      </c>
      <c r="J9" s="11"/>
      <c r="K9" s="12"/>
      <c r="L9" s="12"/>
      <c r="M9" s="13"/>
      <c r="N9" s="11"/>
      <c r="O9" s="12"/>
      <c r="P9" s="12"/>
      <c r="Q9" s="13"/>
      <c r="R9" s="11"/>
      <c r="S9" s="12"/>
      <c r="T9" s="12"/>
      <c r="U9" s="13"/>
      <c r="V9" s="11"/>
      <c r="W9" s="12"/>
      <c r="X9" s="12"/>
      <c r="Y9" s="13"/>
      <c r="Z9" s="11"/>
      <c r="AA9" s="12"/>
      <c r="AB9" s="12"/>
      <c r="AC9" s="13"/>
      <c r="AD9" s="11"/>
      <c r="AE9" s="12"/>
      <c r="AF9" s="12"/>
      <c r="AG9" s="14"/>
      <c r="AH9" s="15">
        <f t="shared" si="0"/>
        <v>198597305</v>
      </c>
      <c r="AI9" s="11"/>
      <c r="AJ9" s="12"/>
      <c r="AK9" s="12"/>
      <c r="AL9" s="13"/>
    </row>
    <row r="10" spans="1:43" ht="32.1" customHeight="1" x14ac:dyDescent="0.4">
      <c r="A10" s="4" t="s">
        <v>22</v>
      </c>
      <c r="B10" s="11"/>
      <c r="C10" s="12"/>
      <c r="D10" s="12"/>
      <c r="E10" s="13"/>
      <c r="F10" s="21">
        <v>23</v>
      </c>
      <c r="G10" s="22">
        <v>204844831</v>
      </c>
      <c r="H10" s="22">
        <v>199341184</v>
      </c>
      <c r="I10" s="23">
        <v>5503647</v>
      </c>
      <c r="J10" s="11"/>
      <c r="K10" s="12"/>
      <c r="L10" s="12"/>
      <c r="M10" s="13"/>
      <c r="N10" s="11"/>
      <c r="O10" s="12"/>
      <c r="P10" s="12"/>
      <c r="Q10" s="13"/>
      <c r="R10" s="11"/>
      <c r="S10" s="12"/>
      <c r="T10" s="12"/>
      <c r="U10" s="13"/>
      <c r="V10" s="11"/>
      <c r="W10" s="12"/>
      <c r="X10" s="12"/>
      <c r="Y10" s="13"/>
      <c r="Z10" s="11"/>
      <c r="AA10" s="12"/>
      <c r="AB10" s="12"/>
      <c r="AC10" s="13"/>
      <c r="AD10" s="11"/>
      <c r="AE10" s="12"/>
      <c r="AF10" s="12"/>
      <c r="AG10" s="14"/>
      <c r="AH10" s="15">
        <f t="shared" si="0"/>
        <v>199341184</v>
      </c>
      <c r="AI10" s="11"/>
      <c r="AJ10" s="12"/>
      <c r="AK10" s="12"/>
      <c r="AL10" s="13"/>
    </row>
    <row r="11" spans="1:43" ht="32.1" customHeight="1" x14ac:dyDescent="0.4">
      <c r="A11" s="4" t="s">
        <v>23</v>
      </c>
      <c r="B11" s="11"/>
      <c r="C11" s="12"/>
      <c r="D11" s="12"/>
      <c r="E11" s="13"/>
      <c r="F11" s="21">
        <v>17</v>
      </c>
      <c r="G11" s="24">
        <v>242957186</v>
      </c>
      <c r="H11" s="22">
        <v>234234884</v>
      </c>
      <c r="I11" s="23">
        <v>8722302</v>
      </c>
      <c r="J11" s="12"/>
      <c r="K11" s="12"/>
      <c r="L11" s="12"/>
      <c r="M11" s="13"/>
      <c r="N11" s="11"/>
      <c r="O11" s="12"/>
      <c r="P11" s="12"/>
      <c r="Q11" s="13"/>
      <c r="R11" s="11"/>
      <c r="S11" s="12"/>
      <c r="T11" s="12"/>
      <c r="U11" s="13"/>
      <c r="V11" s="11"/>
      <c r="W11" s="12"/>
      <c r="X11" s="12"/>
      <c r="Y11" s="13"/>
      <c r="Z11" s="11"/>
      <c r="AA11" s="12"/>
      <c r="AB11" s="12"/>
      <c r="AC11" s="13"/>
      <c r="AD11" s="11"/>
      <c r="AE11" s="12"/>
      <c r="AF11" s="12"/>
      <c r="AG11" s="14"/>
      <c r="AH11" s="15">
        <f t="shared" si="0"/>
        <v>234234884</v>
      </c>
      <c r="AI11" s="11"/>
      <c r="AJ11" s="12"/>
      <c r="AK11" s="12"/>
      <c r="AL11" s="13"/>
    </row>
    <row r="12" spans="1:43" ht="32.1" customHeight="1" x14ac:dyDescent="0.4">
      <c r="A12" s="4" t="s">
        <v>24</v>
      </c>
      <c r="B12" s="11"/>
      <c r="C12" s="12"/>
      <c r="D12" s="12"/>
      <c r="E12" s="13"/>
      <c r="F12" s="21">
        <v>26</v>
      </c>
      <c r="G12" s="22">
        <v>400896128</v>
      </c>
      <c r="H12" s="22">
        <v>142219347</v>
      </c>
      <c r="I12" s="23">
        <v>258676781</v>
      </c>
      <c r="J12" s="11"/>
      <c r="K12" s="12"/>
      <c r="L12" s="12"/>
      <c r="M12" s="13"/>
      <c r="N12" s="11"/>
      <c r="O12" s="12"/>
      <c r="P12" s="12"/>
      <c r="Q12" s="13"/>
      <c r="R12" s="11"/>
      <c r="S12" s="12"/>
      <c r="T12" s="12"/>
      <c r="U12" s="13"/>
      <c r="V12" s="11"/>
      <c r="W12" s="12"/>
      <c r="X12" s="12"/>
      <c r="Y12" s="13"/>
      <c r="Z12" s="11"/>
      <c r="AA12" s="12"/>
      <c r="AB12" s="12"/>
      <c r="AC12" s="13"/>
      <c r="AD12" s="11"/>
      <c r="AE12" s="12"/>
      <c r="AF12" s="12"/>
      <c r="AG12" s="14"/>
      <c r="AH12" s="15">
        <f t="shared" si="0"/>
        <v>142219347</v>
      </c>
      <c r="AI12" s="11"/>
      <c r="AJ12" s="12"/>
      <c r="AK12" s="12"/>
      <c r="AL12" s="13"/>
    </row>
    <row r="13" spans="1:43" ht="32.1" customHeight="1" thickBot="1" x14ac:dyDescent="0.45">
      <c r="A13" s="4" t="s">
        <v>25</v>
      </c>
      <c r="B13" s="11"/>
      <c r="C13" s="12"/>
      <c r="D13" s="12"/>
      <c r="E13" s="13"/>
      <c r="F13" s="21">
        <v>23</v>
      </c>
      <c r="G13" s="22">
        <v>247761002</v>
      </c>
      <c r="H13" s="22">
        <v>0</v>
      </c>
      <c r="I13" s="22">
        <v>247761002</v>
      </c>
      <c r="J13" s="11"/>
      <c r="K13" s="12"/>
      <c r="L13" s="12"/>
      <c r="M13" s="13"/>
      <c r="N13" s="11"/>
      <c r="O13" s="12"/>
      <c r="P13" s="12"/>
      <c r="Q13" s="13"/>
      <c r="R13" s="11"/>
      <c r="S13" s="12"/>
      <c r="T13" s="12"/>
      <c r="U13" s="13"/>
      <c r="V13" s="11"/>
      <c r="W13" s="12"/>
      <c r="X13" s="12"/>
      <c r="Y13" s="13"/>
      <c r="Z13" s="11"/>
      <c r="AA13" s="12"/>
      <c r="AB13" s="12"/>
      <c r="AC13" s="13"/>
      <c r="AD13" s="11"/>
      <c r="AE13" s="12"/>
      <c r="AF13" s="12"/>
      <c r="AG13" s="14"/>
      <c r="AH13" s="15">
        <f t="shared" si="0"/>
        <v>0</v>
      </c>
      <c r="AI13" s="11"/>
      <c r="AJ13" s="12"/>
      <c r="AK13" s="12"/>
      <c r="AL13" s="14"/>
      <c r="AM13" s="29" t="s">
        <v>35</v>
      </c>
    </row>
    <row r="14" spans="1:43" ht="32.1" customHeight="1" thickTop="1" thickBot="1" x14ac:dyDescent="0.45">
      <c r="A14" s="3" t="s">
        <v>0</v>
      </c>
      <c r="B14" s="16">
        <f t="shared" ref="B14:AL14" si="1">SUM(B4:B13)</f>
        <v>0</v>
      </c>
      <c r="C14" s="16">
        <f t="shared" si="1"/>
        <v>0</v>
      </c>
      <c r="D14" s="16">
        <f t="shared" si="1"/>
        <v>0</v>
      </c>
      <c r="E14" s="16">
        <f t="shared" si="1"/>
        <v>0</v>
      </c>
      <c r="F14" s="16">
        <f t="shared" si="1"/>
        <v>211</v>
      </c>
      <c r="G14" s="16">
        <f t="shared" si="1"/>
        <v>2152416889</v>
      </c>
      <c r="H14" s="16">
        <f t="shared" si="1"/>
        <v>1395969612</v>
      </c>
      <c r="I14" s="16">
        <f t="shared" si="1"/>
        <v>756457277</v>
      </c>
      <c r="J14" s="16">
        <f t="shared" si="1"/>
        <v>0</v>
      </c>
      <c r="K14" s="16">
        <f t="shared" si="1"/>
        <v>0</v>
      </c>
      <c r="L14" s="16">
        <f t="shared" si="1"/>
        <v>0</v>
      </c>
      <c r="M14" s="16">
        <f t="shared" si="1"/>
        <v>0</v>
      </c>
      <c r="N14" s="16">
        <f t="shared" si="1"/>
        <v>0</v>
      </c>
      <c r="O14" s="16">
        <f t="shared" si="1"/>
        <v>0</v>
      </c>
      <c r="P14" s="16">
        <f t="shared" si="1"/>
        <v>0</v>
      </c>
      <c r="Q14" s="16">
        <f t="shared" si="1"/>
        <v>0</v>
      </c>
      <c r="R14" s="16">
        <f t="shared" si="1"/>
        <v>0</v>
      </c>
      <c r="S14" s="16">
        <f t="shared" si="1"/>
        <v>0</v>
      </c>
      <c r="T14" s="16">
        <f t="shared" si="1"/>
        <v>0</v>
      </c>
      <c r="U14" s="16">
        <f t="shared" si="1"/>
        <v>0</v>
      </c>
      <c r="V14" s="16">
        <f t="shared" si="1"/>
        <v>0</v>
      </c>
      <c r="W14" s="16">
        <f t="shared" si="1"/>
        <v>0</v>
      </c>
      <c r="X14" s="16">
        <f t="shared" si="1"/>
        <v>0</v>
      </c>
      <c r="Y14" s="16">
        <f t="shared" si="1"/>
        <v>0</v>
      </c>
      <c r="Z14" s="16">
        <f t="shared" si="1"/>
        <v>0</v>
      </c>
      <c r="AA14" s="16">
        <f t="shared" si="1"/>
        <v>0</v>
      </c>
      <c r="AB14" s="16">
        <f t="shared" si="1"/>
        <v>0</v>
      </c>
      <c r="AC14" s="16">
        <f t="shared" si="1"/>
        <v>0</v>
      </c>
      <c r="AD14" s="16">
        <f t="shared" si="1"/>
        <v>0</v>
      </c>
      <c r="AE14" s="16">
        <f t="shared" si="1"/>
        <v>0</v>
      </c>
      <c r="AF14" s="16">
        <f t="shared" si="1"/>
        <v>0</v>
      </c>
      <c r="AG14" s="16">
        <f t="shared" si="1"/>
        <v>0</v>
      </c>
      <c r="AH14" s="16" t="e">
        <f t="shared" si="1"/>
        <v>#VALUE!</v>
      </c>
      <c r="AI14" s="16">
        <f t="shared" si="1"/>
        <v>0</v>
      </c>
      <c r="AJ14" s="16">
        <f t="shared" si="1"/>
        <v>0</v>
      </c>
      <c r="AK14" s="16">
        <f t="shared" si="1"/>
        <v>0</v>
      </c>
      <c r="AL14" s="16">
        <f t="shared" si="1"/>
        <v>0</v>
      </c>
    </row>
    <row r="15" spans="1:43" ht="34.5" customHeight="1" thickTop="1" x14ac:dyDescent="0.4"/>
    <row r="16" spans="1:43" ht="39" customHeight="1" x14ac:dyDescent="0.4"/>
    <row r="17" ht="30.75" customHeight="1" x14ac:dyDescent="0.4"/>
  </sheetData>
  <mergeCells count="14">
    <mergeCell ref="AH2:AH3"/>
    <mergeCell ref="AI2:AL2"/>
    <mergeCell ref="AN4:AN5"/>
    <mergeCell ref="AP8:AQ8"/>
    <mergeCell ref="A1:AL1"/>
    <mergeCell ref="A2:A3"/>
    <mergeCell ref="B2:E2"/>
    <mergeCell ref="F2:I2"/>
    <mergeCell ref="J2:M2"/>
    <mergeCell ref="N2:Q2"/>
    <mergeCell ref="R2:U2"/>
    <mergeCell ref="V2:Y2"/>
    <mergeCell ref="Z2:AC2"/>
    <mergeCell ref="AD2:AG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7"/>
  <sheetViews>
    <sheetView rightToLeft="1" tabSelected="1" topLeftCell="H3" zoomScaleNormal="100" workbookViewId="0">
      <selection activeCell="AQ4" sqref="AQ4:AQ6"/>
    </sheetView>
  </sheetViews>
  <sheetFormatPr defaultColWidth="9" defaultRowHeight="18" x14ac:dyDescent="0.4"/>
  <cols>
    <col min="1" max="1" width="6.25" style="2" customWidth="1"/>
    <col min="2" max="2" width="0.875" style="17" customWidth="1"/>
    <col min="3" max="5" width="3.375" style="17" hidden="1" customWidth="1"/>
    <col min="6" max="6" width="16" style="17" customWidth="1"/>
    <col min="7" max="7" width="22.125" style="17" customWidth="1"/>
    <col min="8" max="9" width="16" style="17" customWidth="1"/>
    <col min="10" max="10" width="0.375" style="17" customWidth="1"/>
    <col min="11" max="20" width="3.375" style="17" hidden="1" customWidth="1"/>
    <col min="21" max="21" width="5.625" style="17" hidden="1" customWidth="1"/>
    <col min="22" max="38" width="3.375" style="17" hidden="1" customWidth="1"/>
    <col min="39" max="39" width="17" style="1" customWidth="1"/>
    <col min="40" max="41" width="9" style="1"/>
    <col min="42" max="42" width="30.5" style="1" customWidth="1"/>
    <col min="43" max="43" width="28.5" style="1" customWidth="1"/>
    <col min="44" max="16384" width="9" style="1"/>
  </cols>
  <sheetData>
    <row r="1" spans="1:43" ht="32.25" thickBot="1" x14ac:dyDescent="0.45">
      <c r="A1" s="43" t="s">
        <v>29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  <c r="AG1" s="43"/>
      <c r="AH1" s="43"/>
      <c r="AI1" s="43"/>
      <c r="AJ1" s="43"/>
      <c r="AK1" s="43"/>
      <c r="AL1" s="43"/>
    </row>
    <row r="2" spans="1:43" ht="19.5" thickTop="1" thickBot="1" x14ac:dyDescent="0.45">
      <c r="A2" s="44" t="s">
        <v>9</v>
      </c>
      <c r="B2" s="40" t="s">
        <v>26</v>
      </c>
      <c r="C2" s="40"/>
      <c r="D2" s="40"/>
      <c r="E2" s="40"/>
      <c r="F2" s="40" t="s">
        <v>8</v>
      </c>
      <c r="G2" s="40"/>
      <c r="H2" s="40"/>
      <c r="I2" s="40"/>
      <c r="J2" s="40" t="s">
        <v>7</v>
      </c>
      <c r="K2" s="40"/>
      <c r="L2" s="40"/>
      <c r="M2" s="40"/>
      <c r="N2" s="40" t="s">
        <v>6</v>
      </c>
      <c r="O2" s="40"/>
      <c r="P2" s="40"/>
      <c r="Q2" s="40"/>
      <c r="R2" s="45" t="s">
        <v>27</v>
      </c>
      <c r="S2" s="45"/>
      <c r="T2" s="45"/>
      <c r="U2" s="45"/>
      <c r="V2" s="45" t="s">
        <v>28</v>
      </c>
      <c r="W2" s="45"/>
      <c r="X2" s="45"/>
      <c r="Y2" s="45"/>
      <c r="Z2" s="40" t="s">
        <v>5</v>
      </c>
      <c r="AA2" s="40"/>
      <c r="AB2" s="40"/>
      <c r="AC2" s="40"/>
      <c r="AD2" s="40" t="s">
        <v>10</v>
      </c>
      <c r="AE2" s="40"/>
      <c r="AF2" s="40"/>
      <c r="AG2" s="40"/>
      <c r="AH2" s="39" t="s">
        <v>15</v>
      </c>
      <c r="AI2" s="40" t="s">
        <v>11</v>
      </c>
      <c r="AJ2" s="40"/>
      <c r="AK2" s="40"/>
      <c r="AL2" s="40"/>
    </row>
    <row r="3" spans="1:43" ht="85.5" customHeight="1" thickTop="1" thickBot="1" x14ac:dyDescent="0.45">
      <c r="A3" s="44"/>
      <c r="B3" s="5" t="s">
        <v>4</v>
      </c>
      <c r="C3" s="5" t="s">
        <v>3</v>
      </c>
      <c r="D3" s="5" t="s">
        <v>2</v>
      </c>
      <c r="E3" s="5" t="s">
        <v>1</v>
      </c>
      <c r="F3" s="5" t="s">
        <v>4</v>
      </c>
      <c r="G3" s="5" t="s">
        <v>3</v>
      </c>
      <c r="H3" s="5" t="s">
        <v>2</v>
      </c>
      <c r="I3" s="5" t="s">
        <v>1</v>
      </c>
      <c r="J3" s="5" t="s">
        <v>4</v>
      </c>
      <c r="K3" s="5" t="s">
        <v>3</v>
      </c>
      <c r="L3" s="5" t="s">
        <v>2</v>
      </c>
      <c r="M3" s="5" t="s">
        <v>1</v>
      </c>
      <c r="N3" s="5" t="s">
        <v>4</v>
      </c>
      <c r="O3" s="5" t="s">
        <v>3</v>
      </c>
      <c r="P3" s="5" t="s">
        <v>2</v>
      </c>
      <c r="Q3" s="5" t="s">
        <v>1</v>
      </c>
      <c r="R3" s="5" t="s">
        <v>4</v>
      </c>
      <c r="S3" s="5" t="s">
        <v>3</v>
      </c>
      <c r="T3" s="5" t="s">
        <v>2</v>
      </c>
      <c r="U3" s="5" t="s">
        <v>1</v>
      </c>
      <c r="V3" s="5" t="s">
        <v>4</v>
      </c>
      <c r="W3" s="5" t="s">
        <v>3</v>
      </c>
      <c r="X3" s="5" t="s">
        <v>2</v>
      </c>
      <c r="Y3" s="5" t="s">
        <v>1</v>
      </c>
      <c r="Z3" s="5" t="s">
        <v>4</v>
      </c>
      <c r="AA3" s="5" t="s">
        <v>3</v>
      </c>
      <c r="AB3" s="5" t="s">
        <v>2</v>
      </c>
      <c r="AC3" s="5" t="s">
        <v>1</v>
      </c>
      <c r="AD3" s="5" t="s">
        <v>4</v>
      </c>
      <c r="AE3" s="5" t="s">
        <v>3</v>
      </c>
      <c r="AF3" s="5" t="s">
        <v>2</v>
      </c>
      <c r="AG3" s="5" t="s">
        <v>1</v>
      </c>
      <c r="AH3" s="39"/>
      <c r="AI3" s="5" t="s">
        <v>12</v>
      </c>
      <c r="AJ3" s="5" t="s">
        <v>13</v>
      </c>
      <c r="AK3" s="5" t="s">
        <v>14</v>
      </c>
      <c r="AL3" s="5" t="s">
        <v>10</v>
      </c>
    </row>
    <row r="4" spans="1:43" ht="32.1" customHeight="1" thickTop="1" x14ac:dyDescent="0.6">
      <c r="A4" s="31" t="s">
        <v>16</v>
      </c>
      <c r="B4" s="6"/>
      <c r="C4" s="7"/>
      <c r="D4" s="7"/>
      <c r="E4" s="8"/>
      <c r="F4" s="19">
        <v>9</v>
      </c>
      <c r="G4" s="18">
        <v>60806867</v>
      </c>
      <c r="H4" s="18">
        <v>60806867</v>
      </c>
      <c r="I4" s="20">
        <v>0</v>
      </c>
      <c r="J4" s="6"/>
      <c r="K4" s="7"/>
      <c r="L4" s="7"/>
      <c r="M4" s="8"/>
      <c r="N4" s="6"/>
      <c r="O4" s="7"/>
      <c r="P4" s="7"/>
      <c r="Q4" s="8"/>
      <c r="R4" s="6"/>
      <c r="S4" s="7"/>
      <c r="T4" s="7"/>
      <c r="U4" s="8"/>
      <c r="V4" s="6"/>
      <c r="W4" s="7"/>
      <c r="X4" s="7"/>
      <c r="Y4" s="8"/>
      <c r="Z4" s="6"/>
      <c r="AA4" s="7"/>
      <c r="AB4" s="7"/>
      <c r="AC4" s="8"/>
      <c r="AD4" s="6"/>
      <c r="AE4" s="7"/>
      <c r="AF4" s="7"/>
      <c r="AG4" s="9"/>
      <c r="AH4" s="10">
        <f>AF4+AB4+X4+T4+P4+L4+H4+D4</f>
        <v>60806867</v>
      </c>
      <c r="AI4" s="6"/>
      <c r="AJ4" s="7"/>
      <c r="AK4" s="7"/>
      <c r="AL4" s="8"/>
    </row>
    <row r="5" spans="1:43" ht="32.1" customHeight="1" x14ac:dyDescent="0.4">
      <c r="A5" s="32" t="s">
        <v>17</v>
      </c>
      <c r="B5" s="11"/>
      <c r="C5" s="12"/>
      <c r="D5" s="12"/>
      <c r="E5" s="13"/>
      <c r="F5" s="21">
        <v>19</v>
      </c>
      <c r="G5" s="22">
        <v>132127204</v>
      </c>
      <c r="H5" s="22">
        <v>132127204</v>
      </c>
      <c r="I5" s="23">
        <v>0</v>
      </c>
      <c r="J5" s="11"/>
      <c r="K5" s="12"/>
      <c r="L5" s="12"/>
      <c r="M5" s="13"/>
      <c r="N5" s="11"/>
      <c r="O5" s="12"/>
      <c r="P5" s="12"/>
      <c r="Q5" s="13"/>
      <c r="R5" s="11"/>
      <c r="S5" s="12"/>
      <c r="T5" s="12"/>
      <c r="U5" s="13"/>
      <c r="V5" s="11"/>
      <c r="W5" s="12"/>
      <c r="X5" s="12"/>
      <c r="Y5" s="13"/>
      <c r="Z5" s="11"/>
      <c r="AA5" s="12"/>
      <c r="AB5" s="12"/>
      <c r="AC5" s="13"/>
      <c r="AD5" s="11"/>
      <c r="AE5" s="12"/>
      <c r="AF5" s="12"/>
      <c r="AG5" s="14"/>
      <c r="AH5" s="15">
        <f t="shared" ref="AH5:AH13" si="0">AF5+AB5+X5+T5+P5+L5+H5+D5</f>
        <v>132127204</v>
      </c>
      <c r="AI5" s="11"/>
      <c r="AJ5" s="12"/>
      <c r="AK5" s="12"/>
      <c r="AL5" s="13"/>
    </row>
    <row r="6" spans="1:43" ht="32.1" customHeight="1" x14ac:dyDescent="0.6">
      <c r="A6" s="4" t="s">
        <v>18</v>
      </c>
      <c r="B6" s="11"/>
      <c r="C6" s="12"/>
      <c r="D6" s="12"/>
      <c r="E6" s="13"/>
      <c r="F6" s="21">
        <v>23</v>
      </c>
      <c r="G6" s="18">
        <v>179958608</v>
      </c>
      <c r="H6" s="18">
        <v>179958608</v>
      </c>
      <c r="I6" s="23">
        <v>0</v>
      </c>
      <c r="J6" s="11"/>
      <c r="K6" s="12"/>
      <c r="L6" s="12"/>
      <c r="M6" s="13"/>
      <c r="N6" s="11"/>
      <c r="O6" s="12"/>
      <c r="P6" s="12"/>
      <c r="Q6" s="13"/>
      <c r="R6" s="11"/>
      <c r="S6" s="12"/>
      <c r="T6" s="12"/>
      <c r="U6" s="13"/>
      <c r="V6" s="11"/>
      <c r="W6" s="12"/>
      <c r="X6" s="12"/>
      <c r="Y6" s="13"/>
      <c r="Z6" s="11"/>
      <c r="AA6" s="12"/>
      <c r="AB6" s="12"/>
      <c r="AC6" s="13"/>
      <c r="AD6" s="11"/>
      <c r="AE6" s="12"/>
      <c r="AF6" s="12"/>
      <c r="AG6" s="14"/>
      <c r="AH6" s="15">
        <f t="shared" si="0"/>
        <v>179958608</v>
      </c>
      <c r="AI6" s="11"/>
      <c r="AJ6" s="12"/>
      <c r="AK6" s="12"/>
      <c r="AL6" s="13"/>
    </row>
    <row r="7" spans="1:43" ht="32.1" customHeight="1" x14ac:dyDescent="0.6">
      <c r="A7" s="4" t="s">
        <v>19</v>
      </c>
      <c r="B7" s="11"/>
      <c r="C7" s="12"/>
      <c r="D7" s="12"/>
      <c r="E7" s="13"/>
      <c r="F7" s="21">
        <v>29</v>
      </c>
      <c r="G7" s="18">
        <v>256206757</v>
      </c>
      <c r="H7" s="22">
        <v>248684213</v>
      </c>
      <c r="I7" s="23">
        <v>7532544</v>
      </c>
      <c r="J7" s="11"/>
      <c r="K7" s="12"/>
      <c r="L7" s="12"/>
      <c r="M7" s="13"/>
      <c r="N7" s="11"/>
      <c r="O7" s="12"/>
      <c r="P7" s="12"/>
      <c r="Q7" s="13"/>
      <c r="R7" s="11"/>
      <c r="S7" s="12"/>
      <c r="T7" s="12"/>
      <c r="U7" s="13"/>
      <c r="V7" s="11"/>
      <c r="W7" s="12"/>
      <c r="X7" s="12"/>
      <c r="Y7" s="13"/>
      <c r="Z7" s="11"/>
      <c r="AA7" s="12"/>
      <c r="AB7" s="12"/>
      <c r="AC7" s="13"/>
      <c r="AD7" s="11"/>
      <c r="AE7" s="12"/>
      <c r="AF7" s="12"/>
      <c r="AG7" s="14"/>
      <c r="AH7" s="15">
        <f t="shared" si="0"/>
        <v>248684213</v>
      </c>
      <c r="AI7" s="11"/>
      <c r="AJ7" s="12"/>
      <c r="AK7" s="12"/>
      <c r="AL7" s="13"/>
    </row>
    <row r="8" spans="1:43" ht="32.1" customHeight="1" x14ac:dyDescent="0.4">
      <c r="A8" s="4" t="s">
        <v>20</v>
      </c>
      <c r="B8" s="11"/>
      <c r="C8" s="12"/>
      <c r="D8" s="12"/>
      <c r="E8" s="13"/>
      <c r="F8" s="25">
        <v>21</v>
      </c>
      <c r="G8" s="26">
        <v>228268456</v>
      </c>
      <c r="H8" s="26" t="s">
        <v>30</v>
      </c>
      <c r="I8" s="27">
        <v>228268456</v>
      </c>
      <c r="J8" s="11"/>
      <c r="K8" s="12"/>
      <c r="L8" s="12"/>
      <c r="M8" s="13"/>
      <c r="N8" s="11"/>
      <c r="O8" s="12"/>
      <c r="P8" s="12"/>
      <c r="Q8" s="13"/>
      <c r="R8" s="11"/>
      <c r="S8" s="12"/>
      <c r="T8" s="12"/>
      <c r="U8" s="13"/>
      <c r="V8" s="11"/>
      <c r="W8" s="12"/>
      <c r="X8" s="12"/>
      <c r="Y8" s="13"/>
      <c r="Z8" s="11"/>
      <c r="AA8" s="12"/>
      <c r="AB8" s="12"/>
      <c r="AC8" s="13"/>
      <c r="AD8" s="11"/>
      <c r="AE8" s="12"/>
      <c r="AF8" s="12"/>
      <c r="AG8" s="14"/>
      <c r="AH8" s="15" t="e">
        <f t="shared" si="0"/>
        <v>#VALUE!</v>
      </c>
      <c r="AI8" s="11"/>
      <c r="AJ8" s="12"/>
      <c r="AK8" s="12"/>
      <c r="AL8" s="13"/>
      <c r="AP8" s="46" t="s">
        <v>36</v>
      </c>
      <c r="AQ8" s="46"/>
    </row>
    <row r="9" spans="1:43" ht="32.1" customHeight="1" x14ac:dyDescent="0.4">
      <c r="A9" s="4" t="s">
        <v>21</v>
      </c>
      <c r="B9" s="11"/>
      <c r="C9" s="12"/>
      <c r="D9" s="12"/>
      <c r="E9" s="13"/>
      <c r="F9" s="21">
        <v>21</v>
      </c>
      <c r="G9" s="22">
        <v>198589850</v>
      </c>
      <c r="H9" s="22">
        <v>198597305</v>
      </c>
      <c r="I9" s="23">
        <v>-7455</v>
      </c>
      <c r="J9" s="11"/>
      <c r="K9" s="12"/>
      <c r="L9" s="12"/>
      <c r="M9" s="13"/>
      <c r="N9" s="11"/>
      <c r="O9" s="12"/>
      <c r="P9" s="12"/>
      <c r="Q9" s="13"/>
      <c r="R9" s="11"/>
      <c r="S9" s="12"/>
      <c r="T9" s="12"/>
      <c r="U9" s="13"/>
      <c r="V9" s="11"/>
      <c r="W9" s="12"/>
      <c r="X9" s="12"/>
      <c r="Y9" s="13"/>
      <c r="Z9" s="11"/>
      <c r="AA9" s="12"/>
      <c r="AB9" s="12"/>
      <c r="AC9" s="13"/>
      <c r="AD9" s="11"/>
      <c r="AE9" s="12"/>
      <c r="AF9" s="12"/>
      <c r="AG9" s="14"/>
      <c r="AH9" s="15">
        <f t="shared" si="0"/>
        <v>198597305</v>
      </c>
      <c r="AI9" s="11"/>
      <c r="AJ9" s="12"/>
      <c r="AK9" s="12"/>
      <c r="AL9" s="13"/>
      <c r="AP9" s="30">
        <v>97</v>
      </c>
      <c r="AQ9" s="30" t="s">
        <v>32</v>
      </c>
    </row>
    <row r="10" spans="1:43" ht="32.1" customHeight="1" x14ac:dyDescent="0.4">
      <c r="A10" s="4" t="s">
        <v>22</v>
      </c>
      <c r="B10" s="11"/>
      <c r="C10" s="12"/>
      <c r="D10" s="12"/>
      <c r="E10" s="13"/>
      <c r="F10" s="21">
        <v>23</v>
      </c>
      <c r="G10" s="22">
        <v>204844831</v>
      </c>
      <c r="H10" s="22">
        <v>199341184</v>
      </c>
      <c r="I10" s="23">
        <v>5503647</v>
      </c>
      <c r="J10" s="11"/>
      <c r="K10" s="12"/>
      <c r="L10" s="12"/>
      <c r="M10" s="13"/>
      <c r="N10" s="11"/>
      <c r="O10" s="12"/>
      <c r="P10" s="12"/>
      <c r="Q10" s="13"/>
      <c r="R10" s="11"/>
      <c r="S10" s="12"/>
      <c r="T10" s="12"/>
      <c r="U10" s="13"/>
      <c r="V10" s="11"/>
      <c r="W10" s="12"/>
      <c r="X10" s="12"/>
      <c r="Y10" s="13"/>
      <c r="Z10" s="11"/>
      <c r="AA10" s="12"/>
      <c r="AB10" s="12"/>
      <c r="AC10" s="13"/>
      <c r="AD10" s="11"/>
      <c r="AE10" s="12"/>
      <c r="AF10" s="12"/>
      <c r="AG10" s="14"/>
      <c r="AH10" s="15">
        <f t="shared" si="0"/>
        <v>199341184</v>
      </c>
      <c r="AI10" s="11"/>
      <c r="AJ10" s="12"/>
      <c r="AK10" s="12"/>
      <c r="AL10" s="13"/>
      <c r="AP10" s="30">
        <v>982</v>
      </c>
      <c r="AQ10" s="30" t="s">
        <v>31</v>
      </c>
    </row>
    <row r="11" spans="1:43" ht="32.1" customHeight="1" x14ac:dyDescent="0.4">
      <c r="A11" s="32" t="s">
        <v>23</v>
      </c>
      <c r="B11" s="35"/>
      <c r="C11" s="36"/>
      <c r="D11" s="36"/>
      <c r="E11" s="37"/>
      <c r="F11" s="25">
        <v>17</v>
      </c>
      <c r="G11" s="38">
        <v>242957186</v>
      </c>
      <c r="H11" s="26">
        <v>234234884</v>
      </c>
      <c r="I11" s="27">
        <v>8722302</v>
      </c>
      <c r="J11" s="12"/>
      <c r="K11" s="12"/>
      <c r="L11" s="12"/>
      <c r="M11" s="13"/>
      <c r="N11" s="11"/>
      <c r="O11" s="12"/>
      <c r="P11" s="12"/>
      <c r="Q11" s="13"/>
      <c r="R11" s="11"/>
      <c r="S11" s="12"/>
      <c r="T11" s="12"/>
      <c r="U11" s="13"/>
      <c r="V11" s="11"/>
      <c r="W11" s="12"/>
      <c r="X11" s="12"/>
      <c r="Y11" s="13"/>
      <c r="Z11" s="11"/>
      <c r="AA11" s="12"/>
      <c r="AB11" s="12"/>
      <c r="AC11" s="13"/>
      <c r="AD11" s="11"/>
      <c r="AE11" s="12"/>
      <c r="AF11" s="12"/>
      <c r="AG11" s="14"/>
      <c r="AH11" s="15">
        <f t="shared" si="0"/>
        <v>234234884</v>
      </c>
      <c r="AI11" s="11"/>
      <c r="AJ11" s="12"/>
      <c r="AK11" s="12"/>
      <c r="AL11" s="13"/>
      <c r="AP11" s="30">
        <v>941</v>
      </c>
      <c r="AQ11" s="30" t="s">
        <v>33</v>
      </c>
    </row>
    <row r="12" spans="1:43" ht="32.1" customHeight="1" x14ac:dyDescent="0.4">
      <c r="A12" s="4" t="s">
        <v>24</v>
      </c>
      <c r="B12" s="11"/>
      <c r="C12" s="12"/>
      <c r="D12" s="12"/>
      <c r="E12" s="13"/>
      <c r="F12" s="21">
        <v>26</v>
      </c>
      <c r="G12" s="22">
        <v>400896128</v>
      </c>
      <c r="H12" s="22">
        <v>142219347</v>
      </c>
      <c r="I12" s="23">
        <v>258676781</v>
      </c>
      <c r="J12" s="11"/>
      <c r="K12" s="12"/>
      <c r="L12" s="12"/>
      <c r="M12" s="13"/>
      <c r="N12" s="11"/>
      <c r="O12" s="12"/>
      <c r="P12" s="12"/>
      <c r="Q12" s="13"/>
      <c r="R12" s="11"/>
      <c r="S12" s="12"/>
      <c r="T12" s="12"/>
      <c r="U12" s="13"/>
      <c r="V12" s="11"/>
      <c r="W12" s="12"/>
      <c r="X12" s="12"/>
      <c r="Y12" s="13"/>
      <c r="Z12" s="11"/>
      <c r="AA12" s="12"/>
      <c r="AB12" s="12"/>
      <c r="AC12" s="13"/>
      <c r="AD12" s="11"/>
      <c r="AE12" s="12"/>
      <c r="AF12" s="12"/>
      <c r="AG12" s="14"/>
      <c r="AH12" s="15">
        <f t="shared" si="0"/>
        <v>142219347</v>
      </c>
      <c r="AI12" s="11"/>
      <c r="AJ12" s="12"/>
      <c r="AK12" s="12"/>
      <c r="AL12" s="13"/>
      <c r="AP12" s="30">
        <v>991</v>
      </c>
      <c r="AQ12" s="30" t="s">
        <v>34</v>
      </c>
    </row>
    <row r="13" spans="1:43" ht="32.1" customHeight="1" thickBot="1" x14ac:dyDescent="0.45">
      <c r="A13" s="4" t="s">
        <v>25</v>
      </c>
      <c r="B13" s="11"/>
      <c r="C13" s="12"/>
      <c r="D13" s="12"/>
      <c r="E13" s="13"/>
      <c r="F13" s="21">
        <v>23</v>
      </c>
      <c r="G13" s="22">
        <v>247761002</v>
      </c>
      <c r="H13" s="22">
        <v>0</v>
      </c>
      <c r="I13" s="22">
        <v>247761002</v>
      </c>
      <c r="J13" s="11"/>
      <c r="K13" s="12"/>
      <c r="L13" s="12"/>
      <c r="M13" s="13"/>
      <c r="N13" s="11"/>
      <c r="O13" s="12"/>
      <c r="P13" s="12"/>
      <c r="Q13" s="13"/>
      <c r="R13" s="11"/>
      <c r="S13" s="12"/>
      <c r="T13" s="12"/>
      <c r="U13" s="13"/>
      <c r="V13" s="11"/>
      <c r="W13" s="12"/>
      <c r="X13" s="12"/>
      <c r="Y13" s="13"/>
      <c r="Z13" s="11"/>
      <c r="AA13" s="12"/>
      <c r="AB13" s="12"/>
      <c r="AC13" s="13"/>
      <c r="AD13" s="11"/>
      <c r="AE13" s="12"/>
      <c r="AF13" s="12"/>
      <c r="AG13" s="14"/>
      <c r="AH13" s="15">
        <f t="shared" si="0"/>
        <v>0</v>
      </c>
      <c r="AI13" s="11"/>
      <c r="AJ13" s="12"/>
      <c r="AK13" s="12"/>
      <c r="AL13" s="14"/>
      <c r="AM13" s="34" t="s">
        <v>35</v>
      </c>
    </row>
    <row r="14" spans="1:43" ht="32.1" customHeight="1" thickTop="1" thickBot="1" x14ac:dyDescent="0.45">
      <c r="A14" s="3" t="s">
        <v>0</v>
      </c>
      <c r="B14" s="16">
        <f t="shared" ref="B14:AL14" si="1">SUM(B4:B13)</f>
        <v>0</v>
      </c>
      <c r="C14" s="16">
        <f t="shared" si="1"/>
        <v>0</v>
      </c>
      <c r="D14" s="16">
        <f t="shared" si="1"/>
        <v>0</v>
      </c>
      <c r="E14" s="16">
        <f t="shared" si="1"/>
        <v>0</v>
      </c>
      <c r="F14" s="16">
        <f t="shared" si="1"/>
        <v>211</v>
      </c>
      <c r="G14" s="16">
        <f t="shared" si="1"/>
        <v>2152416889</v>
      </c>
      <c r="H14" s="16">
        <f t="shared" si="1"/>
        <v>1395969612</v>
      </c>
      <c r="I14" s="16">
        <f t="shared" si="1"/>
        <v>756457277</v>
      </c>
      <c r="J14" s="16">
        <f t="shared" si="1"/>
        <v>0</v>
      </c>
      <c r="K14" s="16">
        <f t="shared" si="1"/>
        <v>0</v>
      </c>
      <c r="L14" s="16">
        <f t="shared" si="1"/>
        <v>0</v>
      </c>
      <c r="M14" s="16">
        <f t="shared" si="1"/>
        <v>0</v>
      </c>
      <c r="N14" s="16">
        <f t="shared" si="1"/>
        <v>0</v>
      </c>
      <c r="O14" s="16">
        <f t="shared" si="1"/>
        <v>0</v>
      </c>
      <c r="P14" s="16">
        <f t="shared" si="1"/>
        <v>0</v>
      </c>
      <c r="Q14" s="16">
        <f t="shared" si="1"/>
        <v>0</v>
      </c>
      <c r="R14" s="16">
        <f t="shared" si="1"/>
        <v>0</v>
      </c>
      <c r="S14" s="16">
        <f t="shared" si="1"/>
        <v>0</v>
      </c>
      <c r="T14" s="16">
        <f t="shared" si="1"/>
        <v>0</v>
      </c>
      <c r="U14" s="16">
        <f t="shared" si="1"/>
        <v>0</v>
      </c>
      <c r="V14" s="16">
        <f t="shared" si="1"/>
        <v>0</v>
      </c>
      <c r="W14" s="16">
        <f t="shared" si="1"/>
        <v>0</v>
      </c>
      <c r="X14" s="16">
        <f t="shared" si="1"/>
        <v>0</v>
      </c>
      <c r="Y14" s="16">
        <f t="shared" si="1"/>
        <v>0</v>
      </c>
      <c r="Z14" s="16">
        <f t="shared" si="1"/>
        <v>0</v>
      </c>
      <c r="AA14" s="16">
        <f t="shared" si="1"/>
        <v>0</v>
      </c>
      <c r="AB14" s="16">
        <f t="shared" si="1"/>
        <v>0</v>
      </c>
      <c r="AC14" s="16">
        <f t="shared" si="1"/>
        <v>0</v>
      </c>
      <c r="AD14" s="16">
        <f t="shared" si="1"/>
        <v>0</v>
      </c>
      <c r="AE14" s="16">
        <f t="shared" si="1"/>
        <v>0</v>
      </c>
      <c r="AF14" s="16">
        <f t="shared" si="1"/>
        <v>0</v>
      </c>
      <c r="AG14" s="16">
        <f t="shared" si="1"/>
        <v>0</v>
      </c>
      <c r="AH14" s="16" t="e">
        <f t="shared" si="1"/>
        <v>#VALUE!</v>
      </c>
      <c r="AI14" s="16">
        <f t="shared" si="1"/>
        <v>0</v>
      </c>
      <c r="AJ14" s="16">
        <f t="shared" si="1"/>
        <v>0</v>
      </c>
      <c r="AK14" s="16">
        <f t="shared" si="1"/>
        <v>0</v>
      </c>
      <c r="AL14" s="16">
        <f t="shared" si="1"/>
        <v>0</v>
      </c>
    </row>
    <row r="15" spans="1:43" ht="34.5" customHeight="1" thickTop="1" x14ac:dyDescent="0.4"/>
    <row r="16" spans="1:43" ht="39" customHeight="1" x14ac:dyDescent="0.4"/>
    <row r="17" ht="30.75" customHeight="1" x14ac:dyDescent="0.4"/>
  </sheetData>
  <mergeCells count="13">
    <mergeCell ref="AP8:AQ8"/>
    <mergeCell ref="F2:I2"/>
    <mergeCell ref="AI2:AL2"/>
    <mergeCell ref="A1:AL1"/>
    <mergeCell ref="J2:M2"/>
    <mergeCell ref="N2:Q2"/>
    <mergeCell ref="R2:U2"/>
    <mergeCell ref="V2:Y2"/>
    <mergeCell ref="Z2:AC2"/>
    <mergeCell ref="A2:A3"/>
    <mergeCell ref="B2:E2"/>
    <mergeCell ref="AD2:AG2"/>
    <mergeCell ref="AH2:AH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MOSAYEB ARABEIGI</dc:creator>
  <cp:lastModifiedBy>khatami</cp:lastModifiedBy>
  <cp:lastPrinted>2022-05-09T11:10:00Z</cp:lastPrinted>
  <dcterms:created xsi:type="dcterms:W3CDTF">2022-05-08T12:07:58Z</dcterms:created>
  <dcterms:modified xsi:type="dcterms:W3CDTF">2022-05-22T08:41:20Z</dcterms:modified>
</cp:coreProperties>
</file>